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801"/>
  <workbookPr defaultThemeVersion="124226"/>
  <mc:AlternateContent xmlns:mc="http://schemas.openxmlformats.org/markup-compatibility/2006">
    <mc:Choice Requires="x15">
      <x15ac:absPath xmlns:x15ac="http://schemas.microsoft.com/office/spreadsheetml/2010/11/ac" url="F:\Bildung\AG9_Bildungsangebote Praxis\DFB-Mobil\"/>
    </mc:Choice>
  </mc:AlternateContent>
  <xr:revisionPtr revIDLastSave="0" documentId="8_{B70AB583-F84F-47BB-91AC-35B6A89EA45C}" xr6:coauthVersionLast="46" xr6:coauthVersionMax="46" xr10:uidLastSave="{00000000-0000-0000-0000-000000000000}"/>
  <bookViews>
    <workbookView xWindow="-110" yWindow="-110" windowWidth="19420" windowHeight="10420" xr2:uid="{00000000-000D-0000-FFFF-FFFF00000000}"/>
  </bookViews>
  <sheets>
    <sheet name="Formular" sheetId="1" r:id="rId1"/>
    <sheet name="Namen" sheetId="2" state="hidden" r:id="rId2"/>
  </sheets>
  <definedNames>
    <definedName name="Anrede">Namen!$F$2:$F$3</definedName>
    <definedName name="Besuchsmodelle">Namen!$C$2:$C$14</definedName>
    <definedName name="Bezirk_Kreis">Namen!$A$2:$A$21</definedName>
    <definedName name="_xlnm.Print_Area" localSheetId="0">Formular!$B$3:$I$20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17" i="1" l="1"/>
  <c r="F5" i="1"/>
  <c r="B5" i="1"/>
  <c r="B19" i="1" l="1"/>
  <c r="C10" i="1"/>
  <c r="C11" i="1"/>
  <c r="C9" i="1"/>
</calcChain>
</file>

<file path=xl/sharedStrings.xml><?xml version="1.0" encoding="utf-8"?>
<sst xmlns="http://schemas.openxmlformats.org/spreadsheetml/2006/main" count="123" uniqueCount="90">
  <si>
    <t>Gewünschtes Besuchsmodell</t>
  </si>
  <si>
    <t>Bezirk/Kreis</t>
  </si>
  <si>
    <t>Tag</t>
  </si>
  <si>
    <t>Datum</t>
  </si>
  <si>
    <t>Uhrzeit</t>
  </si>
  <si>
    <t>Alternativtermine:</t>
  </si>
  <si>
    <t>Anrede</t>
  </si>
  <si>
    <t>Vorname</t>
  </si>
  <si>
    <t>Name</t>
  </si>
  <si>
    <t>PLZ</t>
  </si>
  <si>
    <t>Ort</t>
  </si>
  <si>
    <t>Straße</t>
  </si>
  <si>
    <t>PLZ, Ort</t>
  </si>
  <si>
    <t>Frau</t>
  </si>
  <si>
    <t>dfb_mobil_by</t>
  </si>
  <si>
    <t>Herr</t>
  </si>
  <si>
    <t xml:space="preserve">  </t>
  </si>
  <si>
    <t xml:space="preserve"> </t>
  </si>
  <si>
    <t>Vereinsname</t>
  </si>
  <si>
    <t>E-Mail-Adresse</t>
  </si>
  <si>
    <t>Handynummer</t>
  </si>
  <si>
    <t>Ansprechpartner</t>
  </si>
  <si>
    <t>Besuchsmodell</t>
  </si>
  <si>
    <t>Beschreibung</t>
  </si>
  <si>
    <t>Demo-Gruppe</t>
  </si>
  <si>
    <t>floriangareis@bfv.de</t>
  </si>
  <si>
    <t>rainer.summerer@hotmail.de</t>
  </si>
  <si>
    <t>marco.goebet@web.de</t>
  </si>
  <si>
    <t>max. 20 Spielerinnen</t>
  </si>
  <si>
    <t>Bitte auswählen</t>
  </si>
  <si>
    <t>Kurzbeschreibung des gewählten Besuchsmodells.</t>
  </si>
  <si>
    <t>Vereins-Nr. (3100…)</t>
  </si>
  <si>
    <t>Bei dieser Trainingseinheit soll den Bambini der Leitgedanke des Fußballs „Tore erzielen und Tore verhindern“ nähergebracht werden. Dazu haben wir kleine Spiele und Wettbewerbe in Geschichten verpackt. Diese regen die Fantasie der Kinder an und ermöglichen ihnen, erste inhaltliche Aspekte des Fußballs mit Spaß und Freude kennenzulernen. Wie das funktioniert, zeigen wir Euch in dieser Spielstunde.</t>
  </si>
  <si>
    <t>Die neuen Wettbewerbsformate im Kinderfußball lassen die Kinder mehr dribbeln, passen und schießen als jemals zuvor. Mit der neuen Trainingseinheit - abwechslungsreich trainieren – zeigen wir Trainer:innen und Betreuer:innen, wie sie auch unter der Woche diese Schwerpunkte trainieren können und das alles in einer Trainingsorganisation, ohne sie umzubauen!</t>
  </si>
  <si>
    <t>Diese Trainingseinheit beschäftigt sich mit der Fähigkeit, Entscheidungen auf dem Platz treffen zu können. Nur wenn Kinder diese eigenverantwortlich treffen, können sie einen Erfahrungsschatz an erfolgreichen Entscheidungen aufbauen und das erlangte Wissen zukünftig nutzen. In dieser Trainingseinheit zeigen wir Trainer:innen und Betreuer:innen, wie die Umsetzung auf dem Platz funktioniert und begleitet wird.</t>
  </si>
  <si>
    <t>3. F-Jugend: "Abwechslungsreich trainieren auf Minispielfeldern"</t>
  </si>
  <si>
    <t>1. Bambini: "Ich, der Ball und das Tor"</t>
  </si>
  <si>
    <t>Anzahl Spieler:innen</t>
  </si>
  <si>
    <t>max. 16 Spieler:innen</t>
  </si>
  <si>
    <t>max. 14 Spieler:innen</t>
  </si>
  <si>
    <t>max. 20 Schüler:innen</t>
  </si>
  <si>
    <t>max. 20 Spieler:innen</t>
  </si>
  <si>
    <t>Handlungsschnelle und spielintelligente Spieler:innen sind in aller Munde. Sie finden unter hohem Gegnerdruck schnell die richtigen Lösungen. Doch wie trainiert man diese Fähigkeiten? Mit dieser Trainingseinheit zeigen wir Möglichkeiten auf, wie die Wahrnehmungs- und Entscheidungsfähigkeiten trainiert werden können.</t>
  </si>
  <si>
    <t>Angebot für Trainer:innen und Betreuer:innen mit Schwerpunkt B- und A-Junior:innen, Vermittlung eines alters- und entwicklungsgerechten Trainings im Bereich B-/A-Jugend.</t>
  </si>
  <si>
    <t>Angebot für Trainer:innen und Betreuer:innen mit Schwerpunkt D- bis A-Junior:innen, Vermittlung eines alters- und entwicklungsgerechten Hallentrainings im Bereich C- bis A-Jugend mit dem Schwerpunkt Futsal.</t>
  </si>
  <si>
    <t>Angebot für Lehrkräfte an Grundschulen für einen alters- und entwicklungsgerechten Sport- bzw. Fußballunterricht in der Schule.</t>
  </si>
  <si>
    <t>Angebot für Trainer:innen und Betreuer:innen von Mädchenmannschaften. Aufgrund der großen Leistungsunterschiede der Trainingsgruppen ab D-Juniorinnen besteht ein hoher Anspruch an die Trainer:innen. Deshalb steht die Frage "Wie lassen sich Trainingsformen in unterschiedlichen Schwierigkeitsstufen anbieten?" im Fokus.</t>
  </si>
  <si>
    <t>Gerade im Jugendfußball kommt dem Technik-Training eine hohe Bedeutung zu. Wir zeigen Trainer:innen und Betreuer:innen in dieser Demo-Einheit, wie das Passspiel effektiv und spielnah trainiert werden kann.</t>
  </si>
  <si>
    <t>Die Athletik stellt im Fußball einen wesentlichen Baustein für den Erfolg eines einzelnen Spielers oder einer Mannschaft dar. Gleichzeitig sind athletische Spieler:innen weniger verletzungsanfällig. In dieser Demo-Einheit stellen wir Trainer:innen und Betreuer:innen verschiedene Möglichkeiten vor, wie die Verbesserung von Ausdauer, Kraft, Schnelligkeit, Koordination und Beweglichkeit in den Trainingsalltag integriert werden kann – ohne Zusatzeinheiten oder Waldläufe.</t>
  </si>
  <si>
    <t xml:space="preserve">Mit der Einführung des Minifußballs wurde ein wichtiger Schritt im Kinderfußball gemacht. Mit dieser Trainingseinheit des Bayerischen Fußball-Verbands zeigen wir Trainer:innen und Betreuer:innen, wie auch unter der Woche abwechslungsreich und altersgerecht in kleinen Spielformen „Fußball gelernt“ werden kann. </t>
  </si>
  <si>
    <t>2. Bambini und F-Jugend: "Spielerisch Fußball lernen" (BFV)</t>
  </si>
  <si>
    <t>C- bis A-Jugend - "Techniktraining" (BFV)</t>
  </si>
  <si>
    <t>C- bis A-Jugend - "Athletiktraining" (BFV)</t>
  </si>
  <si>
    <t>D- und C-Juniorinnen - "Altersgerechtes Training mit Juniorinnen" (BFV)</t>
  </si>
  <si>
    <t>Bitte auswählen (Drop-Down)</t>
  </si>
  <si>
    <t>Bitte geben Sie Ihren Bezirk/Kreis an.</t>
  </si>
  <si>
    <t>Anschrift Sportplatz/Halle</t>
  </si>
  <si>
    <r>
      <t xml:space="preserve">Das </t>
    </r>
    <r>
      <rPr>
        <b/>
        <sz val="10"/>
        <color theme="1"/>
        <rFont val="Calibri"/>
        <family val="2"/>
        <scheme val="minor"/>
      </rPr>
      <t>vollständig ausgefüllte</t>
    </r>
    <r>
      <rPr>
        <sz val="10"/>
        <color theme="1"/>
        <rFont val="Calibri"/>
        <family val="2"/>
        <scheme val="minor"/>
      </rPr>
      <t xml:space="preserve"> Anmeldeformular senden Sie bitte </t>
    </r>
    <r>
      <rPr>
        <b/>
        <u/>
        <sz val="10"/>
        <color theme="1"/>
        <rFont val="Calibri"/>
        <family val="2"/>
        <scheme val="minor"/>
      </rPr>
      <t>als Excel-Datei</t>
    </r>
    <r>
      <rPr>
        <sz val="10"/>
        <color theme="1"/>
        <rFont val="Calibri"/>
        <family val="2"/>
        <scheme val="minor"/>
      </rPr>
      <t xml:space="preserve"> an:</t>
    </r>
  </si>
  <si>
    <t>Kontaktdaten/Versand Ankündigungsposter</t>
  </si>
  <si>
    <t>schober-stefan@outlook.de</t>
  </si>
  <si>
    <t>Oberpfalz: Amberg/Weiden</t>
  </si>
  <si>
    <t>Oberpfalz: Cham/Schwandorf</t>
  </si>
  <si>
    <t>Oberpfalz: Regensburg</t>
  </si>
  <si>
    <t>Mittelfranken: Nürnberg/Frankenhöhe</t>
  </si>
  <si>
    <t>Mittelfranken: Neumarkt/Jura</t>
  </si>
  <si>
    <t>Mittelfranken: Erlangen/Pegnitzgrund</t>
  </si>
  <si>
    <t>Schwaben: Donau</t>
  </si>
  <si>
    <t>Schwaben: Augsburg</t>
  </si>
  <si>
    <t>Schwaben: Allgäu</t>
  </si>
  <si>
    <t>Niederbayern Ost</t>
  </si>
  <si>
    <t>Niederbayern West</t>
  </si>
  <si>
    <t>Oberbayern: München</t>
  </si>
  <si>
    <t>Oberbayern: Zugspitze</t>
  </si>
  <si>
    <t>Oberbayern: Donau/Isar</t>
  </si>
  <si>
    <t>Oberbayern: Inn/Salzach</t>
  </si>
  <si>
    <t>Oberfranken: Bamberg/Bayreuth/Kulmbach</t>
  </si>
  <si>
    <t>Oberfranken: Coburg/Kronach/Lichtenfels</t>
  </si>
  <si>
    <t>Oberfranken: Hof/Tirschenreuth/Wunsiedel</t>
  </si>
  <si>
    <t>Unterfranken: Würzburg</t>
  </si>
  <si>
    <t>Unterfranken: Schweinfurt</t>
  </si>
  <si>
    <t>Unterfranken: Rhön</t>
  </si>
  <si>
    <t>Unterfranken: Aschaffenburg</t>
  </si>
  <si>
    <t>5. E-Jugend: "Freies Spiel - Freie Entscheidung"</t>
  </si>
  <si>
    <t>7. D- bis A-Jugend: "Spielnahes Kognitionstraining"</t>
  </si>
  <si>
    <t xml:space="preserve">8. B- und A-Jugend – "Komplextraining Defensive - Entwicklungsgerecht trainieren und einfach organisieren": </t>
  </si>
  <si>
    <t>9. Halle - D- bis A-Jugend – „Futsal“ (Buchbar von November bis März)</t>
  </si>
  <si>
    <t>11. Schulbesuch - "Spielen und Bewegen mit und ohne Ball in der Grundschule"</t>
  </si>
  <si>
    <t>10. Passspiel in allen Altersklassen</t>
  </si>
  <si>
    <t>Angebot für Trainer*innen und Betreuer*innen aller Altersklassen mit dem Schwerpunkt Passspiel. Bitte beachten Sie, dass bei diesem Demotraining mindestens 12 Trainer*innen/Betreuer*innen aktiv teilnehmen müssen.</t>
  </si>
  <si>
    <t>min. 12 Trainer*innen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</si>
</sst>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F400]h:mm:ss\ AM/PM"/>
  </numFmts>
  <fonts count="19" x14ac:knownFonts="1">
    <font>
      <sz val="11"/>
      <color theme="1"/>
      <name val="Calibri"/>
      <family val="2"/>
      <scheme val="minor"/>
    </font>
    <font>
      <b/>
      <sz val="11"/>
      <color theme="0"/>
      <name val="Calibri"/>
      <family val="2"/>
      <scheme val="minor"/>
    </font>
    <font>
      <sz val="11"/>
      <color theme="0"/>
      <name val="Calibri"/>
      <family val="2"/>
      <scheme val="minor"/>
    </font>
    <font>
      <sz val="11"/>
      <color indexed="8"/>
      <name val="Calibri"/>
      <family val="2"/>
    </font>
    <font>
      <u/>
      <sz val="11"/>
      <color theme="10"/>
      <name val="Calibri"/>
      <family val="2"/>
    </font>
    <font>
      <sz val="11"/>
      <color theme="0"/>
      <name val="Calibri"/>
      <family val="2"/>
    </font>
    <font>
      <sz val="10"/>
      <color theme="1"/>
      <name val="Calibri"/>
      <family val="2"/>
      <scheme val="minor"/>
    </font>
    <font>
      <b/>
      <sz val="10"/>
      <color indexed="8"/>
      <name val="Calibri"/>
      <family val="2"/>
    </font>
    <font>
      <sz val="10"/>
      <color indexed="8"/>
      <name val="Calibri"/>
      <family val="2"/>
    </font>
    <font>
      <sz val="10"/>
      <color rgb="FFFF0000"/>
      <name val="Calibri"/>
      <family val="2"/>
    </font>
    <font>
      <u/>
      <sz val="10"/>
      <color indexed="8"/>
      <name val="Calibri"/>
      <family val="2"/>
    </font>
    <font>
      <b/>
      <sz val="10"/>
      <color theme="1"/>
      <name val="Calibri"/>
      <family val="2"/>
      <scheme val="minor"/>
    </font>
    <font>
      <b/>
      <sz val="10"/>
      <name val="Calibri"/>
      <family val="2"/>
    </font>
    <font>
      <b/>
      <sz val="11"/>
      <name val="Calibri"/>
      <family val="2"/>
    </font>
    <font>
      <b/>
      <u/>
      <sz val="12"/>
      <color rgb="FFFF0000"/>
      <name val="Calibri"/>
      <family val="2"/>
      <scheme val="minor"/>
    </font>
    <font>
      <u/>
      <sz val="11"/>
      <color theme="0"/>
      <name val="Calibri"/>
      <family val="2"/>
    </font>
    <font>
      <b/>
      <u/>
      <sz val="10"/>
      <color rgb="FFFF0000"/>
      <name val="Calibri"/>
      <family val="2"/>
      <scheme val="minor"/>
    </font>
    <font>
      <i/>
      <sz val="9"/>
      <color theme="1"/>
      <name val="Calibri"/>
      <family val="2"/>
      <scheme val="minor"/>
    </font>
    <font>
      <b/>
      <u/>
      <sz val="10"/>
      <color theme="1"/>
      <name val="Calibri"/>
      <family val="2"/>
      <scheme val="minor"/>
    </font>
  </fonts>
  <fills count="5">
    <fill>
      <patternFill patternType="none"/>
    </fill>
    <fill>
      <patternFill patternType="gray125"/>
    </fill>
    <fill>
      <patternFill patternType="solid">
        <fgColor theme="0" tint="-0.249977111117893"/>
        <bgColor indexed="64"/>
      </patternFill>
    </fill>
    <fill>
      <patternFill patternType="solid">
        <fgColor theme="3" tint="0.59999389629810485"/>
        <bgColor indexed="64"/>
      </patternFill>
    </fill>
    <fill>
      <patternFill patternType="solid">
        <fgColor theme="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style="thin">
        <color indexed="64"/>
      </left>
      <right/>
      <top/>
      <bottom/>
      <diagonal/>
    </border>
  </borders>
  <cellStyleXfs count="3">
    <xf numFmtId="0" fontId="0" fillId="0" borderId="0"/>
    <xf numFmtId="0" fontId="3" fillId="0" borderId="0"/>
    <xf numFmtId="0" fontId="4" fillId="0" borderId="0" applyNumberFormat="0" applyFill="0" applyBorder="0" applyAlignment="0" applyProtection="0">
      <alignment vertical="top"/>
      <protection locked="0"/>
    </xf>
  </cellStyleXfs>
  <cellXfs count="44">
    <xf numFmtId="0" fontId="0" fillId="0" borderId="0" xfId="0"/>
    <xf numFmtId="0" fontId="2" fillId="0" borderId="0" xfId="0" applyFont="1" applyFill="1" applyAlignment="1" applyProtection="1"/>
    <xf numFmtId="0" fontId="5" fillId="0" borderId="0" xfId="1" applyFont="1" applyFill="1" applyAlignment="1" applyProtection="1"/>
    <xf numFmtId="0" fontId="2" fillId="0" borderId="0" xfId="0" applyFont="1" applyFill="1" applyAlignment="1"/>
    <xf numFmtId="0" fontId="9" fillId="0" borderId="2" xfId="1" applyFont="1" applyFill="1" applyBorder="1" applyAlignment="1" applyProtection="1">
      <alignment horizontal="center" vertical="center"/>
    </xf>
    <xf numFmtId="0" fontId="6" fillId="0" borderId="0" xfId="0" applyFont="1" applyAlignment="1" applyProtection="1">
      <alignment horizontal="center" vertical="center"/>
    </xf>
    <xf numFmtId="0" fontId="7" fillId="2" borderId="1" xfId="1" applyFont="1" applyFill="1" applyBorder="1" applyAlignment="1" applyProtection="1">
      <alignment horizontal="center" vertical="center"/>
    </xf>
    <xf numFmtId="14" fontId="6" fillId="3" borderId="2" xfId="0" applyNumberFormat="1" applyFont="1" applyFill="1" applyBorder="1" applyAlignment="1" applyProtection="1">
      <alignment horizontal="center" vertical="center"/>
      <protection locked="0"/>
    </xf>
    <xf numFmtId="49" fontId="6" fillId="3" borderId="1" xfId="0" applyNumberFormat="1" applyFont="1" applyFill="1" applyBorder="1" applyAlignment="1" applyProtection="1">
      <alignment horizontal="center" vertical="center"/>
      <protection locked="0"/>
    </xf>
    <xf numFmtId="164" fontId="6" fillId="3" borderId="1" xfId="0" applyNumberFormat="1" applyFont="1" applyFill="1" applyBorder="1" applyAlignment="1" applyProtection="1">
      <alignment horizontal="center" vertical="center"/>
      <protection locked="0"/>
    </xf>
    <xf numFmtId="0" fontId="11" fillId="0" borderId="0" xfId="0" applyFont="1" applyBorder="1" applyAlignment="1" applyProtection="1">
      <alignment horizontal="center" vertical="center"/>
    </xf>
    <xf numFmtId="0" fontId="11" fillId="2" borderId="1" xfId="0" applyFont="1" applyFill="1" applyBorder="1" applyAlignment="1" applyProtection="1">
      <alignment horizontal="center" vertical="center"/>
    </xf>
    <xf numFmtId="0" fontId="6" fillId="3" borderId="1" xfId="0" applyFont="1" applyFill="1" applyBorder="1" applyAlignment="1" applyProtection="1">
      <alignment horizontal="center" vertical="center"/>
      <protection locked="0"/>
    </xf>
    <xf numFmtId="0" fontId="10" fillId="0" borderId="3" xfId="1" applyFont="1" applyBorder="1" applyAlignment="1" applyProtection="1">
      <alignment horizontal="right" vertical="center"/>
    </xf>
    <xf numFmtId="0" fontId="12" fillId="0" borderId="0" xfId="2" applyFont="1" applyFill="1" applyBorder="1" applyAlignment="1" applyProtection="1">
      <alignment horizontal="center" vertical="center"/>
    </xf>
    <xf numFmtId="0" fontId="6" fillId="0" borderId="0" xfId="0" applyFont="1" applyAlignment="1" applyProtection="1">
      <alignment horizontal="left" vertical="center"/>
    </xf>
    <xf numFmtId="0" fontId="6" fillId="0" borderId="0" xfId="0" applyFont="1" applyAlignment="1" applyProtection="1">
      <alignment vertical="top" wrapText="1"/>
    </xf>
    <xf numFmtId="0" fontId="11" fillId="0" borderId="0" xfId="0" applyFont="1" applyBorder="1" applyAlignment="1" applyProtection="1">
      <alignment horizontal="left" vertical="center"/>
    </xf>
    <xf numFmtId="0" fontId="4" fillId="0" borderId="0" xfId="2" applyAlignment="1" applyProtection="1">
      <alignment horizontal="left" vertical="center"/>
    </xf>
    <xf numFmtId="0" fontId="2" fillId="0" borderId="0" xfId="0" applyFont="1"/>
    <xf numFmtId="0" fontId="5" fillId="0" borderId="0" xfId="1" applyFont="1" applyFill="1" applyAlignment="1"/>
    <xf numFmtId="0" fontId="8" fillId="0" borderId="0" xfId="1" applyFont="1" applyFill="1" applyBorder="1" applyAlignment="1" applyProtection="1">
      <alignment vertical="center"/>
    </xf>
    <xf numFmtId="0" fontId="1" fillId="0" borderId="0" xfId="0" applyFont="1" applyFill="1" applyAlignment="1" applyProtection="1"/>
    <xf numFmtId="0" fontId="15" fillId="0" borderId="0" xfId="2" applyFont="1" applyFill="1" applyAlignment="1" applyProtection="1"/>
    <xf numFmtId="0" fontId="15" fillId="0" borderId="0" xfId="2" applyFont="1" applyAlignment="1" applyProtection="1"/>
    <xf numFmtId="0" fontId="13" fillId="0" borderId="0" xfId="2" applyFont="1" applyFill="1" applyBorder="1" applyAlignment="1" applyProtection="1"/>
    <xf numFmtId="0" fontId="12" fillId="0" borderId="0" xfId="2" applyFont="1" applyFill="1" applyBorder="1" applyAlignment="1" applyProtection="1">
      <alignment horizontal="center"/>
    </xf>
    <xf numFmtId="0" fontId="14" fillId="4" borderId="0" xfId="0" applyFont="1" applyFill="1" applyBorder="1" applyAlignment="1" applyProtection="1">
      <alignment horizontal="center" vertical="top" wrapText="1"/>
    </xf>
    <xf numFmtId="0" fontId="12" fillId="0" borderId="0" xfId="2" applyFont="1" applyFill="1" applyBorder="1" applyAlignment="1" applyProtection="1"/>
    <xf numFmtId="0" fontId="16" fillId="0" borderId="0" xfId="0" applyFont="1" applyBorder="1" applyAlignment="1" applyProtection="1">
      <alignment vertical="center" wrapText="1"/>
    </xf>
    <xf numFmtId="0" fontId="8" fillId="3" borderId="1" xfId="1" applyFont="1" applyFill="1" applyBorder="1" applyAlignment="1" applyProtection="1">
      <alignment horizontal="center" vertical="center"/>
      <protection locked="0"/>
    </xf>
    <xf numFmtId="0" fontId="9" fillId="0" borderId="1" xfId="1" applyFont="1" applyFill="1" applyBorder="1" applyAlignment="1" applyProtection="1">
      <alignment horizontal="center" vertical="center"/>
    </xf>
    <xf numFmtId="14" fontId="6" fillId="3" borderId="1" xfId="0" applyNumberFormat="1" applyFont="1" applyFill="1" applyBorder="1" applyAlignment="1" applyProtection="1">
      <alignment horizontal="center" vertical="center"/>
      <protection locked="0"/>
    </xf>
    <xf numFmtId="0" fontId="1" fillId="0" borderId="0" xfId="0" applyFont="1"/>
    <xf numFmtId="0" fontId="2" fillId="0" borderId="0" xfId="0" applyFont="1" applyAlignment="1"/>
    <xf numFmtId="0" fontId="8" fillId="3" borderId="4" xfId="1" applyFont="1" applyFill="1" applyBorder="1" applyAlignment="1" applyProtection="1">
      <alignment horizontal="left" vertical="center" wrapText="1"/>
      <protection locked="0"/>
    </xf>
    <xf numFmtId="0" fontId="8" fillId="3" borderId="0" xfId="1" applyFont="1" applyFill="1" applyBorder="1" applyAlignment="1" applyProtection="1">
      <alignment horizontal="left" vertical="center" wrapText="1"/>
      <protection locked="0"/>
    </xf>
    <xf numFmtId="0" fontId="12" fillId="2" borderId="4" xfId="2" applyFont="1" applyFill="1" applyBorder="1" applyAlignment="1" applyProtection="1">
      <alignment horizontal="left" vertical="center"/>
    </xf>
    <xf numFmtId="0" fontId="12" fillId="2" borderId="0" xfId="2" applyFont="1" applyFill="1" applyBorder="1" applyAlignment="1" applyProtection="1">
      <alignment horizontal="left" vertical="center"/>
    </xf>
    <xf numFmtId="0" fontId="4" fillId="0" borderId="0" xfId="2" applyAlignment="1" applyProtection="1">
      <alignment horizontal="center" vertical="center"/>
    </xf>
    <xf numFmtId="0" fontId="6" fillId="0" borderId="0" xfId="0" applyFont="1" applyAlignment="1" applyProtection="1">
      <alignment horizontal="left" vertical="center"/>
    </xf>
    <xf numFmtId="0" fontId="17" fillId="0" borderId="0" xfId="0" applyFont="1" applyAlignment="1" applyProtection="1">
      <alignment horizontal="left" vertical="top" wrapText="1"/>
    </xf>
    <xf numFmtId="0" fontId="7" fillId="2" borderId="1" xfId="1" applyFont="1" applyFill="1" applyBorder="1" applyAlignment="1" applyProtection="1">
      <alignment horizontal="center" vertical="center" wrapText="1"/>
    </xf>
    <xf numFmtId="0" fontId="7" fillId="2" borderId="1" xfId="1" applyFont="1" applyFill="1" applyBorder="1" applyAlignment="1" applyProtection="1">
      <alignment horizontal="center" vertical="center"/>
    </xf>
  </cellXfs>
  <cellStyles count="3">
    <cellStyle name="Link" xfId="2" builtinId="8"/>
    <cellStyle name="Standard" xfId="0" builtinId="0"/>
    <cellStyle name="Standard 2" xfId="1"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hyperlink" Target="mailto:rainer.summerer@hotmail.de" TargetMode="External"/><Relationship Id="rId13" Type="http://schemas.openxmlformats.org/officeDocument/2006/relationships/hyperlink" Target="mailto:marco.goebet@web.de" TargetMode="External"/><Relationship Id="rId18" Type="http://schemas.openxmlformats.org/officeDocument/2006/relationships/printerSettings" Target="../printerSettings/printerSettings2.bin"/><Relationship Id="rId3" Type="http://schemas.openxmlformats.org/officeDocument/2006/relationships/hyperlink" Target="mailto:schober-stefan@outlook.de" TargetMode="External"/><Relationship Id="rId7" Type="http://schemas.openxmlformats.org/officeDocument/2006/relationships/hyperlink" Target="mailto:rainer.summerer@hotmail.de" TargetMode="External"/><Relationship Id="rId12" Type="http://schemas.openxmlformats.org/officeDocument/2006/relationships/hyperlink" Target="mailto:marco.goebet@web.de" TargetMode="External"/><Relationship Id="rId17" Type="http://schemas.openxmlformats.org/officeDocument/2006/relationships/hyperlink" Target="mailto:rainer.summerer@hotmail.de" TargetMode="External"/><Relationship Id="rId2" Type="http://schemas.openxmlformats.org/officeDocument/2006/relationships/hyperlink" Target="mailto:rainer.summerer@hotmail.de" TargetMode="External"/><Relationship Id="rId16" Type="http://schemas.openxmlformats.org/officeDocument/2006/relationships/hyperlink" Target="mailto:rainer.summerer@hotmail.de" TargetMode="External"/><Relationship Id="rId1" Type="http://schemas.openxmlformats.org/officeDocument/2006/relationships/hyperlink" Target="mailto:floriangareis@bfv.de" TargetMode="External"/><Relationship Id="rId6" Type="http://schemas.openxmlformats.org/officeDocument/2006/relationships/hyperlink" Target="mailto:schober-stefan@outlook.de" TargetMode="External"/><Relationship Id="rId11" Type="http://schemas.openxmlformats.org/officeDocument/2006/relationships/hyperlink" Target="mailto:marco.goebet@web.de" TargetMode="External"/><Relationship Id="rId5" Type="http://schemas.openxmlformats.org/officeDocument/2006/relationships/hyperlink" Target="mailto:schober-stefan@outlook.de" TargetMode="External"/><Relationship Id="rId15" Type="http://schemas.openxmlformats.org/officeDocument/2006/relationships/hyperlink" Target="mailto:schober-stefan@outlook.de" TargetMode="External"/><Relationship Id="rId10" Type="http://schemas.openxmlformats.org/officeDocument/2006/relationships/hyperlink" Target="mailto:marco.goebet@web.de" TargetMode="External"/><Relationship Id="rId4" Type="http://schemas.openxmlformats.org/officeDocument/2006/relationships/hyperlink" Target="mailto:marco.goebet@web.de" TargetMode="External"/><Relationship Id="rId9" Type="http://schemas.openxmlformats.org/officeDocument/2006/relationships/hyperlink" Target="mailto:marco.goebet@web.de" TargetMode="External"/><Relationship Id="rId14" Type="http://schemas.openxmlformats.org/officeDocument/2006/relationships/hyperlink" Target="mailto:schober-stefan@outlook.d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3:I19"/>
  <sheetViews>
    <sheetView showGridLines="0" showRowColHeaders="0" tabSelected="1" view="pageBreakPreview" zoomScale="110" zoomScaleNormal="145" zoomScaleSheetLayoutView="110" workbookViewId="0">
      <selection activeCell="B4" sqref="B4:E4"/>
    </sheetView>
  </sheetViews>
  <sheetFormatPr baseColWidth="10" defaultColWidth="2.453125" defaultRowHeight="13" x14ac:dyDescent="0.35"/>
  <cols>
    <col min="1" max="1" width="2.453125" style="5"/>
    <col min="2" max="2" width="24" style="5" customWidth="1"/>
    <col min="3" max="3" width="10" style="5" bestFit="1" customWidth="1"/>
    <col min="4" max="4" width="13.7265625" style="5" customWidth="1"/>
    <col min="5" max="5" width="15.7265625" style="5" customWidth="1"/>
    <col min="6" max="6" width="20" style="5" customWidth="1"/>
    <col min="7" max="7" width="10" style="5" bestFit="1" customWidth="1"/>
    <col min="8" max="8" width="26.1796875" style="5" customWidth="1"/>
    <col min="9" max="9" width="25" style="5" customWidth="1"/>
    <col min="10" max="16384" width="2.453125" style="5"/>
  </cols>
  <sheetData>
    <row r="3" spans="2:9" ht="12.75" customHeight="1" x14ac:dyDescent="0.35">
      <c r="B3" s="37" t="s">
        <v>0</v>
      </c>
      <c r="C3" s="38"/>
      <c r="D3" s="38"/>
      <c r="E3" s="38"/>
      <c r="G3" s="25"/>
      <c r="H3" s="14"/>
      <c r="I3" s="14"/>
    </row>
    <row r="4" spans="2:9" ht="27" customHeight="1" x14ac:dyDescent="0.3">
      <c r="B4" s="35" t="s">
        <v>86</v>
      </c>
      <c r="C4" s="36"/>
      <c r="D4" s="36"/>
      <c r="E4" s="36"/>
      <c r="F4" s="26" t="s">
        <v>24</v>
      </c>
      <c r="G4" s="28"/>
      <c r="H4" s="21"/>
      <c r="I4" s="21"/>
    </row>
    <row r="5" spans="2:9" ht="74.25" customHeight="1" x14ac:dyDescent="0.35">
      <c r="B5" s="41" t="str">
        <f>VLOOKUP(Formular!B4,Namen!C2:D14,2,0)</f>
        <v>Angebot für Lehrkräfte an Grundschulen für einen alters- und entwicklungsgerechten Sport- bzw. Fußballunterricht in der Schule.</v>
      </c>
      <c r="C5" s="41"/>
      <c r="D5" s="41"/>
      <c r="E5" s="41"/>
      <c r="F5" s="27" t="str">
        <f>VLOOKUP(Formular!B4,Namen!C2:E14,3,0)</f>
        <v>max. 20 Schüler:innen</v>
      </c>
      <c r="G5" s="29"/>
      <c r="H5" s="16"/>
      <c r="I5" s="16"/>
    </row>
    <row r="7" spans="2:9" x14ac:dyDescent="0.35">
      <c r="B7" s="43" t="s">
        <v>1</v>
      </c>
      <c r="C7" s="43" t="s">
        <v>2</v>
      </c>
      <c r="D7" s="43" t="s">
        <v>3</v>
      </c>
      <c r="E7" s="43" t="s">
        <v>4</v>
      </c>
      <c r="F7" s="43" t="s">
        <v>18</v>
      </c>
      <c r="G7" s="42" t="s">
        <v>31</v>
      </c>
      <c r="H7" s="43" t="s">
        <v>56</v>
      </c>
      <c r="I7" s="43"/>
    </row>
    <row r="8" spans="2:9" x14ac:dyDescent="0.35">
      <c r="B8" s="43"/>
      <c r="C8" s="43"/>
      <c r="D8" s="43"/>
      <c r="E8" s="43"/>
      <c r="F8" s="43"/>
      <c r="G8" s="42"/>
      <c r="H8" s="6" t="s">
        <v>11</v>
      </c>
      <c r="I8" s="6" t="s">
        <v>12</v>
      </c>
    </row>
    <row r="9" spans="2:9" x14ac:dyDescent="0.35">
      <c r="B9" s="30" t="s">
        <v>29</v>
      </c>
      <c r="C9" s="31" t="str">
        <f>IF(D9=0,"",TEXT(D9,"TTTT"))</f>
        <v/>
      </c>
      <c r="D9" s="32"/>
      <c r="E9" s="9"/>
      <c r="F9" s="8"/>
      <c r="G9" s="8"/>
      <c r="H9" s="8"/>
      <c r="I9" s="8"/>
    </row>
    <row r="10" spans="2:9" x14ac:dyDescent="0.35">
      <c r="B10" s="13" t="s">
        <v>5</v>
      </c>
      <c r="C10" s="4" t="str">
        <f t="shared" ref="C10:C11" si="0">IF(D10=0,"",TEXT(D10,"TTTT"))</f>
        <v/>
      </c>
      <c r="D10" s="7"/>
      <c r="E10" s="9"/>
    </row>
    <row r="11" spans="2:9" x14ac:dyDescent="0.35">
      <c r="C11" s="4" t="str">
        <f t="shared" si="0"/>
        <v/>
      </c>
      <c r="D11" s="7"/>
      <c r="E11" s="9"/>
    </row>
    <row r="13" spans="2:9" x14ac:dyDescent="0.35">
      <c r="B13" s="17" t="s">
        <v>58</v>
      </c>
      <c r="C13" s="10"/>
    </row>
    <row r="14" spans="2:9" x14ac:dyDescent="0.35">
      <c r="B14" s="11" t="s">
        <v>19</v>
      </c>
      <c r="C14" s="11" t="s">
        <v>6</v>
      </c>
      <c r="D14" s="11" t="s">
        <v>7</v>
      </c>
      <c r="E14" s="11" t="s">
        <v>8</v>
      </c>
      <c r="F14" s="6" t="s">
        <v>11</v>
      </c>
      <c r="G14" s="6" t="s">
        <v>9</v>
      </c>
      <c r="H14" s="6" t="s">
        <v>10</v>
      </c>
      <c r="I14" s="6" t="s">
        <v>20</v>
      </c>
    </row>
    <row r="15" spans="2:9" x14ac:dyDescent="0.35">
      <c r="B15" s="12"/>
      <c r="C15" s="12"/>
      <c r="D15" s="12"/>
      <c r="E15" s="12"/>
      <c r="F15" s="12"/>
      <c r="G15" s="12"/>
      <c r="H15" s="12"/>
      <c r="I15" s="12"/>
    </row>
    <row r="17" spans="2:9" ht="14.5" x14ac:dyDescent="0.35">
      <c r="B17" s="40" t="s">
        <v>57</v>
      </c>
      <c r="C17" s="40"/>
      <c r="D17" s="40"/>
      <c r="E17" s="40"/>
      <c r="F17" s="18" t="str">
        <f>HYPERLINK("Mailto:"&amp;VLOOKUP(B9,Namen!A1:B21,2,FALSE),VLOOKUP(B9,Namen!A1:B21,2,FALSE))</f>
        <v>Bitte geben Sie Ihren Bezirk/Kreis an.</v>
      </c>
    </row>
    <row r="18" spans="2:9" x14ac:dyDescent="0.35">
      <c r="B18" s="15"/>
    </row>
    <row r="19" spans="2:9" ht="14.5" x14ac:dyDescent="0.35">
      <c r="B19" s="39" t="str">
        <f>HYPERLINK("https://www.bfv.de/bildung-und-foerderung/ausbildung-und-schulungen/vereinsmitarbeiter/dfb-mobil","Alle Informationen zum DFB-Mobil in Bayern finden Sie unter www.BFV.de.")</f>
        <v>Alle Informationen zum DFB-Mobil in Bayern finden Sie unter www.BFV.de.</v>
      </c>
      <c r="C19" s="39"/>
      <c r="D19" s="39"/>
      <c r="E19" s="39"/>
      <c r="F19" s="39"/>
      <c r="G19" s="39"/>
      <c r="H19" s="39"/>
      <c r="I19" s="39"/>
    </row>
  </sheetData>
  <sheetProtection algorithmName="SHA-512" hashValue="wrU8GaAzV5w42erzjAlW40cYCrAhYYg7JOAkDh2FPTYcGLuLBjn+3M2omlw3A0tRxwlCqPoP2QHCKVts9ScoIg==" saltValue="y3eR0lMvAyDWx14fohJ4RQ==" spinCount="100000" sheet="1" objects="1" scenarios="1" formatCells="0" formatColumns="0" formatRows="0" insertColumns="0" insertRows="0" insertHyperlinks="0" deleteColumns="0" deleteRows="0" sort="0" autoFilter="0" pivotTables="0"/>
  <mergeCells count="12">
    <mergeCell ref="B4:E4"/>
    <mergeCell ref="B3:E3"/>
    <mergeCell ref="B19:I19"/>
    <mergeCell ref="B17:E17"/>
    <mergeCell ref="B5:E5"/>
    <mergeCell ref="G7:G8"/>
    <mergeCell ref="F7:F8"/>
    <mergeCell ref="E7:E8"/>
    <mergeCell ref="D7:D8"/>
    <mergeCell ref="C7:C8"/>
    <mergeCell ref="B7:B8"/>
    <mergeCell ref="H7:I7"/>
  </mergeCells>
  <dataValidations count="3">
    <dataValidation type="list" allowBlank="1" showInputMessage="1" showErrorMessage="1" sqref="B4" xr:uid="{00000000-0002-0000-0000-000000000000}">
      <formula1>Besuchsmodelle</formula1>
    </dataValidation>
    <dataValidation type="list" allowBlank="1" showInputMessage="1" showErrorMessage="1" sqref="B9" xr:uid="{00000000-0002-0000-0000-000001000000}">
      <formula1>Bezirk_Kreis</formula1>
    </dataValidation>
    <dataValidation type="list" allowBlank="1" showInputMessage="1" showErrorMessage="1" sqref="C15" xr:uid="{00000000-0002-0000-0000-000002000000}">
      <formula1>Anrede</formula1>
    </dataValidation>
  </dataValidations>
  <pageMargins left="0.7" right="0.7" top="0.78740157499999996" bottom="0.78740157499999996" header="0.3" footer="0.3"/>
  <pageSetup paperSize="9" scale="6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25"/>
  <sheetViews>
    <sheetView topLeftCell="A4" zoomScale="85" zoomScaleNormal="85" workbookViewId="0">
      <selection activeCell="B23" sqref="B23"/>
    </sheetView>
  </sheetViews>
  <sheetFormatPr baseColWidth="10" defaultColWidth="11.453125" defaultRowHeight="14.5" x14ac:dyDescent="0.35"/>
  <cols>
    <col min="1" max="1" width="37.90625" style="3" customWidth="1"/>
    <col min="2" max="2" width="34.453125" style="3" bestFit="1" customWidth="1"/>
    <col min="3" max="3" width="75.1796875" style="3" bestFit="1" customWidth="1"/>
    <col min="4" max="4" width="255.7265625" style="3" bestFit="1" customWidth="1"/>
    <col min="5" max="5" width="31.81640625" style="3" bestFit="1" customWidth="1"/>
    <col min="6" max="6" width="10.54296875" style="3" bestFit="1" customWidth="1"/>
    <col min="7" max="7" width="15.1796875" style="3" bestFit="1" customWidth="1"/>
    <col min="8" max="8" width="11.453125" style="3"/>
    <col min="9" max="11" width="11.453125" style="34"/>
    <col min="12" max="16384" width="11.453125" style="19"/>
  </cols>
  <sheetData>
    <row r="1" spans="1:7" x14ac:dyDescent="0.35">
      <c r="A1" s="22" t="s">
        <v>1</v>
      </c>
      <c r="B1" s="22" t="s">
        <v>21</v>
      </c>
      <c r="C1" s="22" t="s">
        <v>22</v>
      </c>
      <c r="D1" s="22" t="s">
        <v>23</v>
      </c>
      <c r="E1" s="22" t="s">
        <v>24</v>
      </c>
      <c r="F1" s="22" t="s">
        <v>6</v>
      </c>
      <c r="G1" s="1"/>
    </row>
    <row r="2" spans="1:7" x14ac:dyDescent="0.35">
      <c r="A2" s="19" t="s">
        <v>29</v>
      </c>
      <c r="B2" s="19" t="s">
        <v>55</v>
      </c>
      <c r="C2" s="33" t="s">
        <v>54</v>
      </c>
      <c r="D2" s="19" t="s">
        <v>30</v>
      </c>
      <c r="E2" s="19" t="s">
        <v>37</v>
      </c>
      <c r="F2" s="3" t="s">
        <v>13</v>
      </c>
      <c r="G2" s="2"/>
    </row>
    <row r="3" spans="1:7" x14ac:dyDescent="0.35">
      <c r="A3" s="2" t="s">
        <v>71</v>
      </c>
      <c r="B3" s="23" t="s">
        <v>25</v>
      </c>
      <c r="C3" s="2" t="s">
        <v>36</v>
      </c>
      <c r="D3" s="19" t="s">
        <v>32</v>
      </c>
      <c r="E3" s="19" t="s">
        <v>38</v>
      </c>
      <c r="F3" s="3" t="s">
        <v>15</v>
      </c>
      <c r="G3" s="2"/>
    </row>
    <row r="4" spans="1:7" x14ac:dyDescent="0.35">
      <c r="A4" s="2" t="s">
        <v>72</v>
      </c>
      <c r="B4" s="23" t="s">
        <v>25</v>
      </c>
      <c r="C4" s="2" t="s">
        <v>50</v>
      </c>
      <c r="D4" s="19" t="s">
        <v>49</v>
      </c>
      <c r="E4" s="19" t="s">
        <v>38</v>
      </c>
      <c r="F4" s="3" t="s">
        <v>16</v>
      </c>
      <c r="G4" s="2"/>
    </row>
    <row r="5" spans="1:7" x14ac:dyDescent="0.35">
      <c r="A5" s="2" t="s">
        <v>73</v>
      </c>
      <c r="B5" s="24" t="s">
        <v>59</v>
      </c>
      <c r="C5" s="2" t="s">
        <v>35</v>
      </c>
      <c r="D5" s="2" t="s">
        <v>33</v>
      </c>
      <c r="E5" s="19" t="s">
        <v>38</v>
      </c>
      <c r="F5" s="3" t="s">
        <v>17</v>
      </c>
      <c r="G5" s="2"/>
    </row>
    <row r="6" spans="1:7" x14ac:dyDescent="0.35">
      <c r="A6" s="2" t="s">
        <v>74</v>
      </c>
      <c r="B6" s="23" t="s">
        <v>25</v>
      </c>
      <c r="C6" s="19" t="s">
        <v>82</v>
      </c>
      <c r="D6" s="2" t="s">
        <v>34</v>
      </c>
      <c r="E6" s="19" t="s">
        <v>38</v>
      </c>
      <c r="F6" s="3" t="s">
        <v>17</v>
      </c>
      <c r="G6" s="2"/>
    </row>
    <row r="7" spans="1:7" x14ac:dyDescent="0.35">
      <c r="A7" s="2" t="s">
        <v>70</v>
      </c>
      <c r="B7" s="23" t="s">
        <v>25</v>
      </c>
      <c r="C7" s="19" t="s">
        <v>83</v>
      </c>
      <c r="D7" s="19" t="s">
        <v>42</v>
      </c>
      <c r="E7" s="19" t="s">
        <v>38</v>
      </c>
      <c r="F7" s="3" t="s">
        <v>17</v>
      </c>
      <c r="G7" s="2"/>
    </row>
    <row r="8" spans="1:7" x14ac:dyDescent="0.35">
      <c r="A8" s="2" t="s">
        <v>69</v>
      </c>
      <c r="B8" s="23" t="s">
        <v>26</v>
      </c>
      <c r="C8" s="2" t="s">
        <v>84</v>
      </c>
      <c r="D8" s="19" t="s">
        <v>43</v>
      </c>
      <c r="E8" s="19" t="s">
        <v>41</v>
      </c>
      <c r="G8" s="2"/>
    </row>
    <row r="9" spans="1:7" x14ac:dyDescent="0.35">
      <c r="A9" s="2" t="s">
        <v>68</v>
      </c>
      <c r="B9" s="23" t="s">
        <v>25</v>
      </c>
      <c r="C9" s="2" t="s">
        <v>85</v>
      </c>
      <c r="D9" s="19" t="s">
        <v>44</v>
      </c>
      <c r="E9" s="19" t="s">
        <v>39</v>
      </c>
      <c r="F9" s="2" t="s">
        <v>17</v>
      </c>
      <c r="G9" s="2"/>
    </row>
    <row r="10" spans="1:7" x14ac:dyDescent="0.35">
      <c r="A10" s="2" t="s">
        <v>67</v>
      </c>
      <c r="B10" s="23" t="s">
        <v>25</v>
      </c>
      <c r="C10" s="2" t="s">
        <v>87</v>
      </c>
      <c r="D10" s="19" t="s">
        <v>88</v>
      </c>
      <c r="E10" s="19" t="s">
        <v>89</v>
      </c>
      <c r="F10" s="2"/>
      <c r="G10" s="2"/>
    </row>
    <row r="11" spans="1:7" x14ac:dyDescent="0.35">
      <c r="A11" s="2" t="s">
        <v>66</v>
      </c>
      <c r="B11" s="24" t="s">
        <v>59</v>
      </c>
      <c r="C11" s="2" t="s">
        <v>86</v>
      </c>
      <c r="D11" s="19" t="s">
        <v>45</v>
      </c>
      <c r="E11" s="19" t="s">
        <v>40</v>
      </c>
      <c r="F11" s="2"/>
      <c r="G11" s="2"/>
    </row>
    <row r="12" spans="1:7" x14ac:dyDescent="0.35">
      <c r="A12" s="2" t="s">
        <v>60</v>
      </c>
      <c r="B12" s="23" t="s">
        <v>26</v>
      </c>
      <c r="C12" s="2" t="s">
        <v>51</v>
      </c>
      <c r="D12" s="19" t="s">
        <v>47</v>
      </c>
      <c r="E12" s="19" t="s">
        <v>41</v>
      </c>
      <c r="F12" s="2"/>
      <c r="G12" s="2"/>
    </row>
    <row r="13" spans="1:7" x14ac:dyDescent="0.35">
      <c r="A13" s="2" t="s">
        <v>61</v>
      </c>
      <c r="B13" s="23" t="s">
        <v>26</v>
      </c>
      <c r="C13" s="2" t="s">
        <v>52</v>
      </c>
      <c r="D13" s="2" t="s">
        <v>48</v>
      </c>
      <c r="E13" s="19" t="s">
        <v>41</v>
      </c>
      <c r="F13" s="2"/>
      <c r="G13" s="2"/>
    </row>
    <row r="14" spans="1:7" x14ac:dyDescent="0.35">
      <c r="A14" s="2" t="s">
        <v>62</v>
      </c>
      <c r="B14" s="23" t="s">
        <v>26</v>
      </c>
      <c r="C14" s="2" t="s">
        <v>53</v>
      </c>
      <c r="D14" s="2" t="s">
        <v>46</v>
      </c>
      <c r="E14" s="19" t="s">
        <v>28</v>
      </c>
      <c r="F14" s="20"/>
      <c r="G14" s="20"/>
    </row>
    <row r="15" spans="1:7" x14ac:dyDescent="0.35">
      <c r="A15" s="20" t="s">
        <v>63</v>
      </c>
      <c r="B15" s="24" t="s">
        <v>59</v>
      </c>
      <c r="G15" s="1" t="s">
        <v>14</v>
      </c>
    </row>
    <row r="16" spans="1:7" x14ac:dyDescent="0.35">
      <c r="A16" s="20" t="s">
        <v>64</v>
      </c>
      <c r="B16" s="24" t="s">
        <v>59</v>
      </c>
    </row>
    <row r="17" spans="1:5" x14ac:dyDescent="0.35">
      <c r="A17" s="20" t="s">
        <v>65</v>
      </c>
      <c r="B17" s="24" t="s">
        <v>59</v>
      </c>
    </row>
    <row r="18" spans="1:5" x14ac:dyDescent="0.35">
      <c r="A18" s="3" t="s">
        <v>75</v>
      </c>
      <c r="B18" s="23" t="s">
        <v>27</v>
      </c>
      <c r="C18" s="2"/>
      <c r="D18" s="19"/>
      <c r="E18" s="19"/>
    </row>
    <row r="19" spans="1:5" x14ac:dyDescent="0.35">
      <c r="A19" s="3" t="s">
        <v>76</v>
      </c>
      <c r="B19" s="23" t="s">
        <v>27</v>
      </c>
    </row>
    <row r="20" spans="1:5" x14ac:dyDescent="0.35">
      <c r="A20" s="3" t="s">
        <v>77</v>
      </c>
      <c r="B20" s="23" t="s">
        <v>26</v>
      </c>
    </row>
    <row r="21" spans="1:5" x14ac:dyDescent="0.35">
      <c r="A21" s="3" t="s">
        <v>78</v>
      </c>
      <c r="B21" s="23" t="s">
        <v>27</v>
      </c>
    </row>
    <row r="22" spans="1:5" x14ac:dyDescent="0.35">
      <c r="A22" s="3" t="s">
        <v>79</v>
      </c>
      <c r="B22" s="23" t="s">
        <v>27</v>
      </c>
    </row>
    <row r="23" spans="1:5" x14ac:dyDescent="0.35">
      <c r="A23" s="3" t="s">
        <v>80</v>
      </c>
      <c r="B23" s="23" t="s">
        <v>27</v>
      </c>
    </row>
    <row r="24" spans="1:5" x14ac:dyDescent="0.35">
      <c r="A24" s="3" t="s">
        <v>81</v>
      </c>
      <c r="B24" s="23" t="s">
        <v>27</v>
      </c>
    </row>
    <row r="25" spans="1:5" x14ac:dyDescent="0.35">
      <c r="A25" s="19"/>
      <c r="B25" s="19"/>
    </row>
  </sheetData>
  <sheetProtection algorithmName="SHA-512" hashValue="HlTYGwJf5RwpGJZWq46JAYDdPCX4DOtLoIOMBRq5SGzYX86DXx17jINFRHVj3DWKnBsEOQAx4WnIHRy3vsSdVA==" saltValue="M9weSgAa9soyEd/hGC6dNA==" spinCount="100000" sheet="1" objects="1" scenarios="1" formatCells="0" formatColumns="0" formatRows="0" insertColumns="0" insertRows="0" insertHyperlinks="0" deleteColumns="0" deleteRows="0" sort="0" autoFilter="0" pivotTables="0"/>
  <hyperlinks>
    <hyperlink ref="B3" r:id="rId1" xr:uid="{00000000-0004-0000-0100-000000000000}"/>
    <hyperlink ref="B12" r:id="rId2" xr:uid="{00000000-0004-0000-0100-000002000000}"/>
    <hyperlink ref="B15" r:id="rId3" xr:uid="{00000000-0004-0000-0100-000003000000}"/>
    <hyperlink ref="B21" r:id="rId4" xr:uid="{00000000-0004-0000-0100-000005000000}"/>
    <hyperlink ref="B5" r:id="rId5" xr:uid="{5A3B6F6B-7300-412F-BD62-2E7718273718}"/>
    <hyperlink ref="B11" r:id="rId6" xr:uid="{74363FED-135B-4FF0-A90A-1ECB22766748}"/>
    <hyperlink ref="B13" r:id="rId7" xr:uid="{9C733BE6-A0FA-425A-B43C-C34100421548}"/>
    <hyperlink ref="B14" r:id="rId8" xr:uid="{347FC382-AE48-44A2-9FEF-85A4FFD24630}"/>
    <hyperlink ref="B22" r:id="rId9" xr:uid="{57D3C1CD-4E75-495A-9F05-BD2DB8EFA6C3}"/>
    <hyperlink ref="B23" r:id="rId10" xr:uid="{F1E2A2B6-1C6A-4ACC-82F1-E06FE3FBACE0}"/>
    <hyperlink ref="B24" r:id="rId11" xr:uid="{AC313576-BC2F-455F-B77D-C72A36F2A090}"/>
    <hyperlink ref="B19" r:id="rId12" xr:uid="{DF21C9BB-2D11-4A58-A3D9-EF9C38681300}"/>
    <hyperlink ref="B18" r:id="rId13" xr:uid="{32075707-A706-40A8-8543-04C9B679844A}"/>
    <hyperlink ref="B16" r:id="rId14" xr:uid="{E6B9E4D6-B578-48D8-AED3-B1EC8D2CBFB9}"/>
    <hyperlink ref="B17" r:id="rId15" xr:uid="{C21DDC16-4628-4298-BA1E-6F0556C58F22}"/>
    <hyperlink ref="B20" r:id="rId16" xr:uid="{25BE818A-203C-43A1-99EB-CEA76ABA3020}"/>
    <hyperlink ref="B8" r:id="rId17" xr:uid="{70864DE6-86DE-456E-B1F3-D75A5A73A33D}"/>
  </hyperlinks>
  <pageMargins left="0.7" right="0.7" top="0.78740157499999996" bottom="0.78740157499999996" header="0.3" footer="0.3"/>
  <pageSetup paperSize="9" orientation="portrait" r:id="rId18"/>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vt:i4>
      </vt:variant>
      <vt:variant>
        <vt:lpstr>Benannte Bereiche</vt:lpstr>
      </vt:variant>
      <vt:variant>
        <vt:i4>4</vt:i4>
      </vt:variant>
    </vt:vector>
  </HeadingPairs>
  <TitlesOfParts>
    <vt:vector size="6" baseType="lpstr">
      <vt:lpstr>Formular</vt:lpstr>
      <vt:lpstr>Namen</vt:lpstr>
      <vt:lpstr>Anrede</vt:lpstr>
      <vt:lpstr>Besuchsmodelle</vt:lpstr>
      <vt:lpstr>Bezirk_Kreis</vt:lpstr>
      <vt:lpstr>Formular!Druckbereich</vt:lpstr>
    </vt:vector>
  </TitlesOfParts>
  <Company>Bayerischer FuÃŸball-Verband e. V.</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Florian Gareis</dc:creator>
  <cp:lastModifiedBy>Florian Gareis</cp:lastModifiedBy>
  <cp:lastPrinted>2021-04-26T12:58:04Z</cp:lastPrinted>
  <dcterms:created xsi:type="dcterms:W3CDTF">2019-08-14T09:02:39Z</dcterms:created>
  <dcterms:modified xsi:type="dcterms:W3CDTF">2022-02-17T11:28:45Z</dcterms:modified>
</cp:coreProperties>
</file>